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Т Рабочая папка ВЭП\! КЛВ_24.02.2025\Конкурсы\Проект Положения о Конкурсе уполномоченных_сборка\Итоговый пакет документов по Конкурсу УОТ\"/>
    </mc:Choice>
  </mc:AlternateContent>
  <bookViews>
    <workbookView xWindow="0" yWindow="0" windowWidth="19515" windowHeight="10875" activeTab="1"/>
  </bookViews>
  <sheets>
    <sheet name="Таблица 1 пр Методики" sheetId="1" r:id="rId1"/>
    <sheet name="Таблицы 2 пр. и 4 пр. Методики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2" l="1"/>
  <c r="F21" i="2"/>
  <c r="G21" i="2"/>
  <c r="H21" i="2"/>
  <c r="I21" i="2"/>
  <c r="J21" i="2"/>
  <c r="K21" i="2"/>
  <c r="L21" i="2"/>
  <c r="M21" i="2"/>
  <c r="N21" i="2"/>
  <c r="E20" i="2"/>
  <c r="F20" i="2"/>
  <c r="G20" i="2"/>
  <c r="H20" i="2"/>
  <c r="I20" i="2"/>
  <c r="J20" i="2"/>
  <c r="K20" i="2"/>
  <c r="L20" i="2"/>
  <c r="M20" i="2"/>
  <c r="N20" i="2"/>
  <c r="J19" i="2"/>
  <c r="K19" i="2"/>
  <c r="L19" i="2"/>
  <c r="M19" i="2"/>
  <c r="N19" i="2"/>
  <c r="F19" i="2"/>
  <c r="G19" i="2"/>
  <c r="H19" i="2"/>
  <c r="I19" i="2"/>
  <c r="E19" i="2"/>
  <c r="N18" i="2"/>
  <c r="M18" i="2"/>
  <c r="L18" i="2"/>
  <c r="K18" i="2"/>
  <c r="J18" i="2"/>
  <c r="I18" i="2"/>
  <c r="H18" i="2"/>
  <c r="G18" i="2"/>
  <c r="F18" i="2"/>
  <c r="E18" i="2"/>
  <c r="M22" i="2"/>
  <c r="N22" i="2"/>
  <c r="L22" i="2"/>
  <c r="K22" i="2"/>
  <c r="J22" i="2"/>
  <c r="I22" i="2"/>
  <c r="H22" i="2"/>
  <c r="G22" i="2"/>
  <c r="E22" i="2"/>
  <c r="F22" i="2"/>
  <c r="D22" i="2"/>
  <c r="D21" i="2"/>
  <c r="D20" i="2"/>
  <c r="D19" i="2"/>
  <c r="D18" i="2"/>
  <c r="C20" i="2"/>
  <c r="C21" i="2" s="1"/>
  <c r="O21" i="2" s="1"/>
  <c r="C19" i="2"/>
  <c r="O19" i="2" s="1"/>
  <c r="C18" i="2"/>
  <c r="O18" i="2" s="1"/>
  <c r="O8" i="2"/>
  <c r="O9" i="2"/>
  <c r="O10" i="2"/>
  <c r="O7" i="2"/>
  <c r="O6" i="2"/>
  <c r="O20" i="2" l="1"/>
  <c r="C22" i="2"/>
  <c r="O22" i="2" s="1"/>
</calcChain>
</file>

<file path=xl/sharedStrings.xml><?xml version="1.0" encoding="utf-8"?>
<sst xmlns="http://schemas.openxmlformats.org/spreadsheetml/2006/main" count="58" uniqueCount="37">
  <si>
    <t>№ п/п</t>
  </si>
  <si>
    <t>Количественные значения показателей работы уполномоченного</t>
  </si>
  <si>
    <t>Код строки Карты</t>
  </si>
  <si>
    <t>Участник 1</t>
  </si>
  <si>
    <t>+</t>
  </si>
  <si>
    <t>Участник 2</t>
  </si>
  <si>
    <t>Участник 3</t>
  </si>
  <si>
    <t>Участник 4</t>
  </si>
  <si>
    <t>Участник 5</t>
  </si>
  <si>
    <t>рейтинг</t>
  </si>
  <si>
    <t>06*</t>
  </si>
  <si>
    <t>07*</t>
  </si>
  <si>
    <t>Количество баллов с учетом коэффициента важности</t>
  </si>
  <si>
    <t>Коэффициент важности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</si>
  <si>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</si>
  <si>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</si>
  <si>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</si>
  <si>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</si>
  <si>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</si>
  <si>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</si>
  <si>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</si>
  <si>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</si>
  <si>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</si>
  <si>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</si>
  <si>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Ф.И.О. участника Конкурса, должность/ профессия</t>
  </si>
  <si>
    <t>Итого баллов</t>
  </si>
  <si>
    <r>
      <t xml:space="preserve">Пример заполнения </t>
    </r>
    <r>
      <rPr>
        <b/>
        <sz val="14"/>
        <color theme="1"/>
        <rFont val="Times New Roman"/>
        <family val="1"/>
        <charset val="204"/>
      </rPr>
      <t xml:space="preserve">таблицы 1 </t>
    </r>
    <r>
      <rPr>
        <sz val="14"/>
        <color theme="1"/>
        <rFont val="Times New Roman"/>
        <family val="1"/>
        <charset val="204"/>
      </rPr>
      <t>по данным Карты оценки конкурсанта (на каждом этапе участники меняются!)</t>
    </r>
  </si>
  <si>
    <t xml:space="preserve">Количество баллов по каждому показателю </t>
  </si>
  <si>
    <t xml:space="preserve"> </t>
  </si>
  <si>
    <t>Количественные значения в таблице 1 не суммируются! По каждому показателю определяется рейтинг участника и баллы заносятся в таблицу 2</t>
  </si>
  <si>
    <r>
      <t xml:space="preserve">Пример заполнения </t>
    </r>
    <r>
      <rPr>
        <b/>
        <sz val="14"/>
        <color theme="1"/>
        <rFont val="Times New Roman"/>
        <family val="1"/>
        <charset val="204"/>
      </rPr>
      <t>таблицы 2</t>
    </r>
    <r>
      <rPr>
        <sz val="14"/>
        <color theme="1"/>
        <rFont val="Times New Roman"/>
        <family val="1"/>
        <charset val="204"/>
      </rPr>
      <t xml:space="preserve"> по данным таблицы 1</t>
    </r>
  </si>
  <si>
    <r>
      <t xml:space="preserve">Пример заполнения </t>
    </r>
    <r>
      <rPr>
        <b/>
        <sz val="14"/>
        <color theme="1"/>
        <rFont val="Times New Roman"/>
        <family val="1"/>
        <charset val="204"/>
      </rPr>
      <t>таблицы 4</t>
    </r>
    <r>
      <rPr>
        <sz val="14"/>
        <color theme="1"/>
        <rFont val="Times New Roman"/>
        <family val="1"/>
        <charset val="204"/>
      </rPr>
      <t xml:space="preserve"> (по данным таблицы 2 с учетом коэффициентов твблицы  3)</t>
    </r>
  </si>
  <si>
    <t>В таблицах с примерами оценки "зашиты" формулы для заполнения по своим показателям - при изменении данных в ячейках таблицы 2 результаты в таблице 4 обновляются.</t>
  </si>
  <si>
    <t>Таблица 1 пр.</t>
  </si>
  <si>
    <t>Таблица 2 пр.</t>
  </si>
  <si>
    <t>Таблица 4 пр.</t>
  </si>
  <si>
    <r>
      <t xml:space="preserve">рейтинг </t>
    </r>
    <r>
      <rPr>
        <b/>
        <i/>
        <sz val="11"/>
        <color theme="1"/>
        <rFont val="Times New Roman"/>
        <family val="1"/>
        <charset val="204"/>
      </rPr>
      <t>(только для I этапа)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</si>
</sst>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justify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justify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justify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Fill="1" applyBorder="1" applyAlignment="1">
      <alignment horizontal="right" vertical="center"/>
    </xf>
    <xf numFmtId="0" fontId="4" fillId="5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workbookViewId="0">
      <selection activeCell="A12" sqref="A12"/>
    </sheetView>
  </sheetViews>
  <sheetFormatPr defaultRowHeight="15" x14ac:dyDescent="0.25"/>
  <cols>
    <col min="2" max="2" width="20.42578125" customWidth="1"/>
  </cols>
  <sheetData>
    <row r="1" spans="1:14" ht="15.75" x14ac:dyDescent="0.25">
      <c r="N1" s="22" t="s">
        <v>33</v>
      </c>
    </row>
    <row r="2" spans="1:14" ht="31.5" customHeight="1" x14ac:dyDescent="0.3">
      <c r="B2" s="7" t="s">
        <v>26</v>
      </c>
    </row>
    <row r="3" spans="1:14" ht="33" customHeight="1" thickBot="1" x14ac:dyDescent="0.3"/>
    <row r="4" spans="1:14" ht="63.75" thickBot="1" x14ac:dyDescent="0.3">
      <c r="A4" s="24" t="s">
        <v>0</v>
      </c>
      <c r="B4" s="25" t="s">
        <v>24</v>
      </c>
      <c r="C4" s="26" t="s">
        <v>1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7"/>
    </row>
    <row r="5" spans="1:14" ht="25.5" customHeight="1" thickBot="1" x14ac:dyDescent="0.3">
      <c r="A5" s="8"/>
      <c r="B5" s="9" t="s">
        <v>2</v>
      </c>
      <c r="C5" s="10" t="s">
        <v>14</v>
      </c>
      <c r="D5" s="10" t="s">
        <v>15</v>
      </c>
      <c r="E5" s="10" t="s">
        <v>16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>
        <v>11</v>
      </c>
      <c r="N5" s="10">
        <v>12</v>
      </c>
    </row>
    <row r="6" spans="1:14" ht="24" customHeight="1" thickBot="1" x14ac:dyDescent="0.3">
      <c r="A6" s="2">
        <v>1</v>
      </c>
      <c r="B6" s="1" t="s">
        <v>3</v>
      </c>
      <c r="C6" s="3">
        <v>20</v>
      </c>
      <c r="D6" s="3">
        <v>30</v>
      </c>
      <c r="E6" s="4">
        <v>12</v>
      </c>
      <c r="F6" s="4">
        <v>12</v>
      </c>
      <c r="G6" s="3">
        <v>7</v>
      </c>
      <c r="H6" s="3">
        <v>0</v>
      </c>
      <c r="I6" s="3">
        <v>0</v>
      </c>
      <c r="J6" s="3">
        <v>0</v>
      </c>
      <c r="K6" s="3">
        <v>0</v>
      </c>
      <c r="L6" s="3">
        <v>100</v>
      </c>
      <c r="M6" s="3" t="s">
        <v>4</v>
      </c>
      <c r="N6" s="3">
        <v>6</v>
      </c>
    </row>
    <row r="7" spans="1:14" ht="24" customHeight="1" thickBot="1" x14ac:dyDescent="0.3">
      <c r="A7" s="2">
        <v>2</v>
      </c>
      <c r="B7" s="1" t="s">
        <v>5</v>
      </c>
      <c r="C7" s="3">
        <v>25</v>
      </c>
      <c r="D7" s="3">
        <v>25</v>
      </c>
      <c r="E7" s="4">
        <v>5</v>
      </c>
      <c r="F7" s="4">
        <v>5</v>
      </c>
      <c r="G7" s="3">
        <v>8</v>
      </c>
      <c r="H7" s="3">
        <v>2</v>
      </c>
      <c r="I7" s="3">
        <v>3</v>
      </c>
      <c r="J7" s="3">
        <v>1</v>
      </c>
      <c r="K7" s="3">
        <v>0</v>
      </c>
      <c r="L7" s="3">
        <v>100</v>
      </c>
      <c r="M7" s="3" t="s">
        <v>4</v>
      </c>
      <c r="N7" s="3">
        <v>0</v>
      </c>
    </row>
    <row r="8" spans="1:14" ht="24" customHeight="1" thickBot="1" x14ac:dyDescent="0.3">
      <c r="A8" s="2">
        <v>3</v>
      </c>
      <c r="B8" s="1" t="s">
        <v>6</v>
      </c>
      <c r="C8" s="3">
        <v>15</v>
      </c>
      <c r="D8" s="3">
        <v>28</v>
      </c>
      <c r="E8" s="3">
        <v>15</v>
      </c>
      <c r="F8" s="3">
        <v>15</v>
      </c>
      <c r="G8" s="3">
        <v>12</v>
      </c>
      <c r="H8" s="3">
        <v>0</v>
      </c>
      <c r="I8" s="3">
        <v>0</v>
      </c>
      <c r="J8" s="3">
        <v>0</v>
      </c>
      <c r="K8" s="3">
        <v>0</v>
      </c>
      <c r="L8" s="3">
        <v>100</v>
      </c>
      <c r="M8" s="3" t="s">
        <v>4</v>
      </c>
      <c r="N8" s="3">
        <v>3</v>
      </c>
    </row>
    <row r="9" spans="1:14" ht="24" customHeight="1" thickBot="1" x14ac:dyDescent="0.3">
      <c r="A9" s="2">
        <v>4</v>
      </c>
      <c r="B9" s="1" t="s">
        <v>7</v>
      </c>
      <c r="C9" s="3">
        <v>144</v>
      </c>
      <c r="D9" s="3">
        <v>102</v>
      </c>
      <c r="E9" s="3">
        <v>102</v>
      </c>
      <c r="F9" s="3">
        <v>98</v>
      </c>
      <c r="G9" s="3">
        <v>48</v>
      </c>
      <c r="H9" s="3">
        <v>0</v>
      </c>
      <c r="I9" s="3">
        <v>2</v>
      </c>
      <c r="J9" s="3">
        <v>2</v>
      </c>
      <c r="K9" s="3">
        <v>0</v>
      </c>
      <c r="L9" s="3">
        <v>100</v>
      </c>
      <c r="M9" s="3" t="s">
        <v>4</v>
      </c>
      <c r="N9" s="3">
        <v>11</v>
      </c>
    </row>
    <row r="10" spans="1:14" ht="23.25" customHeight="1" thickBot="1" x14ac:dyDescent="0.3">
      <c r="A10" s="2">
        <v>5</v>
      </c>
      <c r="B10" s="1" t="s">
        <v>8</v>
      </c>
      <c r="C10" s="3">
        <v>47</v>
      </c>
      <c r="D10" s="3">
        <v>52</v>
      </c>
      <c r="E10" s="3">
        <v>47</v>
      </c>
      <c r="F10" s="3">
        <v>47</v>
      </c>
      <c r="G10" s="3">
        <v>19</v>
      </c>
      <c r="H10" s="3">
        <v>0</v>
      </c>
      <c r="I10" s="3">
        <v>0</v>
      </c>
      <c r="J10" s="3">
        <v>0</v>
      </c>
      <c r="K10" s="3">
        <v>0</v>
      </c>
      <c r="L10" s="3">
        <v>100</v>
      </c>
      <c r="M10" s="3" t="s">
        <v>4</v>
      </c>
      <c r="N10" s="3">
        <v>8</v>
      </c>
    </row>
    <row r="12" spans="1:14" ht="15.75" x14ac:dyDescent="0.25">
      <c r="A12" s="19" t="s">
        <v>29</v>
      </c>
    </row>
  </sheetData>
  <mergeCells count="1">
    <mergeCell ref="C4:N4"/>
  </mergeCells>
  <pageMargins left="0.7" right="0.7" top="0.75" bottom="0.75" header="0.3" footer="0.3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25"/>
  <sheetViews>
    <sheetView tabSelected="1" zoomScale="69" zoomScaleNormal="69" workbookViewId="0">
      <selection activeCell="B13" sqref="B13"/>
    </sheetView>
  </sheetViews>
  <sheetFormatPr defaultRowHeight="15" x14ac:dyDescent="0.25"/>
  <cols>
    <col min="2" max="2" width="25.140625" customWidth="1"/>
    <col min="15" max="15" width="12.42578125" customWidth="1"/>
    <col min="16" max="16" width="14.7109375" customWidth="1"/>
  </cols>
  <sheetData>
    <row r="2" spans="1:16" ht="18.75" x14ac:dyDescent="0.3">
      <c r="B2" s="7" t="s">
        <v>30</v>
      </c>
    </row>
    <row r="3" spans="1:16" ht="16.5" thickBot="1" x14ac:dyDescent="0.3">
      <c r="P3" s="22" t="s">
        <v>34</v>
      </c>
    </row>
    <row r="4" spans="1:16" ht="49.5" thickBot="1" x14ac:dyDescent="0.3">
      <c r="A4" s="24" t="s">
        <v>0</v>
      </c>
      <c r="B4" s="25" t="s">
        <v>24</v>
      </c>
      <c r="C4" s="26" t="s">
        <v>27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7"/>
      <c r="O4" s="28" t="s">
        <v>25</v>
      </c>
      <c r="P4" s="28" t="s">
        <v>36</v>
      </c>
    </row>
    <row r="5" spans="1:16" ht="24" customHeight="1" thickBot="1" x14ac:dyDescent="0.3">
      <c r="A5" s="8"/>
      <c r="B5" s="9" t="s">
        <v>2</v>
      </c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1" t="s">
        <v>10</v>
      </c>
      <c r="I5" s="11" t="s">
        <v>11</v>
      </c>
      <c r="J5" s="11">
        <v>8</v>
      </c>
      <c r="K5" s="11">
        <v>9</v>
      </c>
      <c r="L5" s="11">
        <v>10</v>
      </c>
      <c r="M5" s="11">
        <v>11</v>
      </c>
      <c r="N5" s="11">
        <v>12</v>
      </c>
      <c r="O5" s="11"/>
      <c r="P5" s="11"/>
    </row>
    <row r="6" spans="1:16" ht="21.95" customHeight="1" thickBot="1" x14ac:dyDescent="0.3">
      <c r="A6" s="5">
        <v>1</v>
      </c>
      <c r="B6" s="1" t="s">
        <v>3</v>
      </c>
      <c r="C6" s="6">
        <v>2</v>
      </c>
      <c r="D6" s="6">
        <v>3</v>
      </c>
      <c r="E6" s="6">
        <v>2</v>
      </c>
      <c r="F6" s="6">
        <v>2</v>
      </c>
      <c r="G6" s="6">
        <v>1</v>
      </c>
      <c r="H6" s="6">
        <v>2</v>
      </c>
      <c r="I6" s="6">
        <v>3</v>
      </c>
      <c r="J6" s="6">
        <v>1</v>
      </c>
      <c r="K6" s="6">
        <v>1</v>
      </c>
      <c r="L6" s="6">
        <v>1</v>
      </c>
      <c r="M6" s="6">
        <v>1</v>
      </c>
      <c r="N6" s="6">
        <v>3</v>
      </c>
      <c r="O6" s="20">
        <f>SUM(C6:N6)</f>
        <v>22</v>
      </c>
      <c r="P6" s="6">
        <v>4</v>
      </c>
    </row>
    <row r="7" spans="1:16" ht="21.95" customHeight="1" thickBot="1" x14ac:dyDescent="0.3">
      <c r="A7" s="5">
        <v>2</v>
      </c>
      <c r="B7" s="1" t="s">
        <v>5</v>
      </c>
      <c r="C7" s="6">
        <v>3</v>
      </c>
      <c r="D7" s="6">
        <v>1</v>
      </c>
      <c r="E7" s="6">
        <v>1</v>
      </c>
      <c r="F7" s="6">
        <v>1</v>
      </c>
      <c r="G7" s="6">
        <v>2</v>
      </c>
      <c r="H7" s="6">
        <v>1</v>
      </c>
      <c r="I7" s="6">
        <v>1</v>
      </c>
      <c r="J7" s="6">
        <v>2</v>
      </c>
      <c r="K7" s="6">
        <v>1</v>
      </c>
      <c r="L7" s="6">
        <v>1</v>
      </c>
      <c r="M7" s="6">
        <v>1</v>
      </c>
      <c r="N7" s="6">
        <v>1</v>
      </c>
      <c r="O7" s="20">
        <f>SUM(C7:N7)</f>
        <v>16</v>
      </c>
      <c r="P7" s="6">
        <v>5</v>
      </c>
    </row>
    <row r="8" spans="1:16" ht="21.95" customHeight="1" thickBot="1" x14ac:dyDescent="0.3">
      <c r="A8" s="5">
        <v>3</v>
      </c>
      <c r="B8" s="1" t="s">
        <v>6</v>
      </c>
      <c r="C8" s="6">
        <v>1</v>
      </c>
      <c r="D8" s="6">
        <v>2</v>
      </c>
      <c r="E8" s="6">
        <v>3</v>
      </c>
      <c r="F8" s="6">
        <v>3</v>
      </c>
      <c r="G8" s="6">
        <v>3</v>
      </c>
      <c r="H8" s="6">
        <v>2</v>
      </c>
      <c r="I8" s="6">
        <v>3</v>
      </c>
      <c r="J8" s="6">
        <v>1</v>
      </c>
      <c r="K8" s="6">
        <v>1</v>
      </c>
      <c r="L8" s="6">
        <v>1</v>
      </c>
      <c r="M8" s="6">
        <v>1</v>
      </c>
      <c r="N8" s="6">
        <v>2</v>
      </c>
      <c r="O8" s="20">
        <f t="shared" ref="O8:O10" si="0">SUM(C8:N8)</f>
        <v>23</v>
      </c>
      <c r="P8" s="6">
        <v>3</v>
      </c>
    </row>
    <row r="9" spans="1:16" ht="21.95" customHeight="1" thickBot="1" x14ac:dyDescent="0.3">
      <c r="A9" s="5">
        <v>4</v>
      </c>
      <c r="B9" s="1" t="s">
        <v>7</v>
      </c>
      <c r="C9" s="6">
        <v>5</v>
      </c>
      <c r="D9" s="6">
        <v>5</v>
      </c>
      <c r="E9" s="6">
        <v>5</v>
      </c>
      <c r="F9" s="6">
        <v>5</v>
      </c>
      <c r="G9" s="6">
        <v>5</v>
      </c>
      <c r="H9" s="6">
        <v>2</v>
      </c>
      <c r="I9" s="6">
        <v>2</v>
      </c>
      <c r="J9" s="6">
        <v>3</v>
      </c>
      <c r="K9" s="6">
        <v>1</v>
      </c>
      <c r="L9" s="6">
        <v>1</v>
      </c>
      <c r="M9" s="6">
        <v>1</v>
      </c>
      <c r="N9" s="6">
        <v>5</v>
      </c>
      <c r="O9" s="20">
        <f t="shared" si="0"/>
        <v>40</v>
      </c>
      <c r="P9" s="6">
        <v>1</v>
      </c>
    </row>
    <row r="10" spans="1:16" ht="21.95" customHeight="1" thickBot="1" x14ac:dyDescent="0.3">
      <c r="A10" s="5">
        <v>5</v>
      </c>
      <c r="B10" s="1" t="s">
        <v>8</v>
      </c>
      <c r="C10" s="6">
        <v>4</v>
      </c>
      <c r="D10" s="6">
        <v>4</v>
      </c>
      <c r="E10" s="6">
        <v>4</v>
      </c>
      <c r="F10" s="6">
        <v>4</v>
      </c>
      <c r="G10" s="6">
        <v>4</v>
      </c>
      <c r="H10" s="6">
        <v>2</v>
      </c>
      <c r="I10" s="6">
        <v>3</v>
      </c>
      <c r="J10" s="6">
        <v>1</v>
      </c>
      <c r="K10" s="6">
        <v>1</v>
      </c>
      <c r="L10" s="6">
        <v>1</v>
      </c>
      <c r="M10" s="6">
        <v>1</v>
      </c>
      <c r="N10" s="6">
        <v>4</v>
      </c>
      <c r="O10" s="20">
        <f t="shared" si="0"/>
        <v>33</v>
      </c>
      <c r="P10" s="6">
        <v>2</v>
      </c>
    </row>
    <row r="13" spans="1:16" ht="18.75" x14ac:dyDescent="0.3">
      <c r="B13" s="7" t="s">
        <v>31</v>
      </c>
    </row>
    <row r="14" spans="1:16" ht="16.5" thickBot="1" x14ac:dyDescent="0.3">
      <c r="P14" s="22" t="s">
        <v>35</v>
      </c>
    </row>
    <row r="15" spans="1:16" ht="48" thickBot="1" x14ac:dyDescent="0.3">
      <c r="A15" s="24" t="s">
        <v>0</v>
      </c>
      <c r="B15" s="25" t="s">
        <v>24</v>
      </c>
      <c r="C15" s="26" t="s">
        <v>12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7"/>
      <c r="O15" s="28" t="s">
        <v>25</v>
      </c>
      <c r="P15" s="28" t="s">
        <v>9</v>
      </c>
    </row>
    <row r="16" spans="1:16" ht="26.25" customHeight="1" thickBot="1" x14ac:dyDescent="0.3">
      <c r="A16" s="8"/>
      <c r="B16" s="12" t="s">
        <v>2</v>
      </c>
      <c r="C16" s="13">
        <v>1</v>
      </c>
      <c r="D16" s="13">
        <v>2</v>
      </c>
      <c r="E16" s="13">
        <v>3</v>
      </c>
      <c r="F16" s="13">
        <v>4</v>
      </c>
      <c r="G16" s="13">
        <v>5</v>
      </c>
      <c r="H16" s="13">
        <v>6</v>
      </c>
      <c r="I16" s="13">
        <v>7</v>
      </c>
      <c r="J16" s="13">
        <v>8</v>
      </c>
      <c r="K16" s="13">
        <v>9</v>
      </c>
      <c r="L16" s="13">
        <v>10</v>
      </c>
      <c r="M16" s="13">
        <v>11</v>
      </c>
      <c r="N16" s="13">
        <v>12</v>
      </c>
      <c r="O16" s="11"/>
      <c r="P16" s="11"/>
    </row>
    <row r="17" spans="1:16" ht="45.75" customHeight="1" thickBot="1" x14ac:dyDescent="0.3">
      <c r="A17" s="14"/>
      <c r="B17" s="15" t="s">
        <v>13</v>
      </c>
      <c r="C17" s="16">
        <v>0.4</v>
      </c>
      <c r="D17" s="16">
        <v>0.2</v>
      </c>
      <c r="E17" s="16">
        <v>0.6</v>
      </c>
      <c r="F17" s="16">
        <v>0.2</v>
      </c>
      <c r="G17" s="16">
        <v>0.1</v>
      </c>
      <c r="H17" s="16">
        <v>0.8</v>
      </c>
      <c r="I17" s="16">
        <v>0.8</v>
      </c>
      <c r="J17" s="16">
        <v>0.5</v>
      </c>
      <c r="K17" s="16">
        <v>0.1</v>
      </c>
      <c r="L17" s="16">
        <v>0.6</v>
      </c>
      <c r="M17" s="16">
        <v>0.2</v>
      </c>
      <c r="N17" s="16">
        <v>0.3</v>
      </c>
      <c r="O17" s="17"/>
      <c r="P17" s="17"/>
    </row>
    <row r="18" spans="1:16" ht="21.95" customHeight="1" thickBot="1" x14ac:dyDescent="0.3">
      <c r="A18" s="5">
        <v>1</v>
      </c>
      <c r="B18" s="1" t="s">
        <v>3</v>
      </c>
      <c r="C18" s="6">
        <f>SUM(C17)*C6</f>
        <v>0.8</v>
      </c>
      <c r="D18" s="6">
        <f>SUM(D17)*D6</f>
        <v>0.60000000000000009</v>
      </c>
      <c r="E18" s="6">
        <f>SUM(E17)*E6</f>
        <v>1.2</v>
      </c>
      <c r="F18" s="6">
        <f>SUM(F17)*F6</f>
        <v>0.4</v>
      </c>
      <c r="G18" s="6">
        <f>SUM(G17)*G6</f>
        <v>0.1</v>
      </c>
      <c r="H18" s="6">
        <f>SUM(H17)*H6</f>
        <v>1.6</v>
      </c>
      <c r="I18" s="6">
        <f>SUM(I17)*I6</f>
        <v>2.4000000000000004</v>
      </c>
      <c r="J18" s="6">
        <f>SUM(J17)*J6</f>
        <v>0.5</v>
      </c>
      <c r="K18" s="6">
        <f>SUM(K17)*K6</f>
        <v>0.1</v>
      </c>
      <c r="L18" s="6">
        <f>SUM(L17)*L6</f>
        <v>0.6</v>
      </c>
      <c r="M18" s="6">
        <f>SUM(M17)*M6</f>
        <v>0.2</v>
      </c>
      <c r="N18" s="6">
        <f>SUM(N17)*N6</f>
        <v>0.89999999999999991</v>
      </c>
      <c r="O18" s="23">
        <f>SUM(C18:N18)</f>
        <v>9.4</v>
      </c>
      <c r="P18" s="6">
        <v>4</v>
      </c>
    </row>
    <row r="19" spans="1:16" ht="21.95" customHeight="1" thickBot="1" x14ac:dyDescent="0.3">
      <c r="A19" s="5">
        <v>2</v>
      </c>
      <c r="B19" s="1" t="s">
        <v>5</v>
      </c>
      <c r="C19" s="6">
        <f>SUM(C17)*C7</f>
        <v>1.2000000000000002</v>
      </c>
      <c r="D19" s="6">
        <f>SUM(D17*D7)</f>
        <v>0.2</v>
      </c>
      <c r="E19" s="6">
        <f>SUM(E17*E7)</f>
        <v>0.6</v>
      </c>
      <c r="F19" s="6">
        <f>SUM(F17*F7)</f>
        <v>0.2</v>
      </c>
      <c r="G19" s="6">
        <f>SUM(G17*G7)</f>
        <v>0.2</v>
      </c>
      <c r="H19" s="6">
        <f>SUM(H17*H7)</f>
        <v>0.8</v>
      </c>
      <c r="I19" s="6">
        <f>SUM(I17*I7)</f>
        <v>0.8</v>
      </c>
      <c r="J19" s="6">
        <f>SUM(J17*J7)</f>
        <v>1</v>
      </c>
      <c r="K19" s="6">
        <f>SUM(K17*K7)</f>
        <v>0.1</v>
      </c>
      <c r="L19" s="6">
        <f>SUM(L17*L7)</f>
        <v>0.6</v>
      </c>
      <c r="M19" s="6">
        <f>SUM(M17*M7)</f>
        <v>0.2</v>
      </c>
      <c r="N19" s="6">
        <f>SUM(N17*N7)</f>
        <v>0.3</v>
      </c>
      <c r="O19" s="23">
        <f>SUM(C19:N19)</f>
        <v>6.1999999999999993</v>
      </c>
      <c r="P19" s="6">
        <v>5</v>
      </c>
    </row>
    <row r="20" spans="1:16" ht="21.95" customHeight="1" thickBot="1" x14ac:dyDescent="0.3">
      <c r="A20" s="5">
        <v>3</v>
      </c>
      <c r="B20" s="1" t="s">
        <v>6</v>
      </c>
      <c r="C20" s="6">
        <f>SUM(C17)*C8</f>
        <v>0.4</v>
      </c>
      <c r="D20" s="6">
        <f>SUM(D17)*D8</f>
        <v>0.4</v>
      </c>
      <c r="E20" s="6">
        <f>SUM(E17)*E8</f>
        <v>1.7999999999999998</v>
      </c>
      <c r="F20" s="6">
        <f>SUM(F17)*F8</f>
        <v>0.60000000000000009</v>
      </c>
      <c r="G20" s="6">
        <f>SUM(G17)*G8</f>
        <v>0.30000000000000004</v>
      </c>
      <c r="H20" s="6">
        <f>SUM(H17)*H8</f>
        <v>1.6</v>
      </c>
      <c r="I20" s="6">
        <f>SUM(I17)*I8</f>
        <v>2.4000000000000004</v>
      </c>
      <c r="J20" s="6">
        <f>SUM(J17)*J8</f>
        <v>0.5</v>
      </c>
      <c r="K20" s="6">
        <f>SUM(K17)*K8</f>
        <v>0.1</v>
      </c>
      <c r="L20" s="6">
        <f>SUM(L17)*L8</f>
        <v>0.6</v>
      </c>
      <c r="M20" s="6">
        <f>SUM(M17)*M8</f>
        <v>0.2</v>
      </c>
      <c r="N20" s="6">
        <f>SUM(N17)*N8</f>
        <v>0.6</v>
      </c>
      <c r="O20" s="23">
        <f t="shared" ref="O20:O22" si="1">SUM(C20:N20)</f>
        <v>9.4999999999999982</v>
      </c>
      <c r="P20" s="6">
        <v>3</v>
      </c>
    </row>
    <row r="21" spans="1:16" ht="21.95" customHeight="1" thickBot="1" x14ac:dyDescent="0.3">
      <c r="A21" s="5">
        <v>4</v>
      </c>
      <c r="B21" s="1" t="s">
        <v>7</v>
      </c>
      <c r="C21" s="6">
        <f>SUM(C20)*C9</f>
        <v>2</v>
      </c>
      <c r="D21" s="6">
        <f>SUM(D17)*D9</f>
        <v>1</v>
      </c>
      <c r="E21" s="6">
        <f>SUM(E17)*E9</f>
        <v>3</v>
      </c>
      <c r="F21" s="6">
        <f>SUM(F17)*F9</f>
        <v>1</v>
      </c>
      <c r="G21" s="6">
        <f>SUM(G17)*G9</f>
        <v>0.5</v>
      </c>
      <c r="H21" s="6">
        <f>SUM(H17)*H9</f>
        <v>1.6</v>
      </c>
      <c r="I21" s="6">
        <f>SUM(I17)*I9</f>
        <v>1.6</v>
      </c>
      <c r="J21" s="6">
        <f>SUM(J17)*J9</f>
        <v>1.5</v>
      </c>
      <c r="K21" s="6">
        <f>SUM(K17)*K9</f>
        <v>0.1</v>
      </c>
      <c r="L21" s="6">
        <f>SUM(L17)*L9</f>
        <v>0.6</v>
      </c>
      <c r="M21" s="6">
        <f>SUM(M17)*M9</f>
        <v>0.2</v>
      </c>
      <c r="N21" s="6">
        <f>SUM(N17)*N9</f>
        <v>1.5</v>
      </c>
      <c r="O21" s="23">
        <f t="shared" si="1"/>
        <v>14.599999999999998</v>
      </c>
      <c r="P21" s="6">
        <v>1</v>
      </c>
    </row>
    <row r="22" spans="1:16" ht="21.95" customHeight="1" thickBot="1" x14ac:dyDescent="0.3">
      <c r="A22" s="5">
        <v>5</v>
      </c>
      <c r="B22" s="1" t="s">
        <v>8</v>
      </c>
      <c r="C22" s="6">
        <f>SUM(C20)*C10</f>
        <v>1.6</v>
      </c>
      <c r="D22" s="6">
        <f>SUM(D17)*D10</f>
        <v>0.8</v>
      </c>
      <c r="E22" s="6">
        <f>SUM(E17)*E10</f>
        <v>2.4</v>
      </c>
      <c r="F22" s="6">
        <f>SUM(F17)*F10</f>
        <v>0.8</v>
      </c>
      <c r="G22" s="6">
        <f>SUM(G17)*G10</f>
        <v>0.4</v>
      </c>
      <c r="H22" s="6">
        <f>SUM(H17)*H10</f>
        <v>1.6</v>
      </c>
      <c r="I22" s="6">
        <f>SUM(I17)*I10</f>
        <v>2.4000000000000004</v>
      </c>
      <c r="J22" s="6">
        <f>SUM(J17)*J10</f>
        <v>0.5</v>
      </c>
      <c r="K22" s="6">
        <f>SUM(K17)*K10</f>
        <v>0.1</v>
      </c>
      <c r="L22" s="6">
        <f>SUM(L17)*L10</f>
        <v>0.6</v>
      </c>
      <c r="M22" s="6">
        <f>SUM(M17)*M10</f>
        <v>0.2</v>
      </c>
      <c r="N22" s="6">
        <f>SUM(N17)*N10</f>
        <v>1.2</v>
      </c>
      <c r="O22" s="23">
        <f t="shared" si="1"/>
        <v>12.6</v>
      </c>
      <c r="P22" s="6">
        <v>2</v>
      </c>
    </row>
    <row r="24" spans="1:16" ht="15.75" x14ac:dyDescent="0.25">
      <c r="A24" s="21" t="s">
        <v>32</v>
      </c>
    </row>
    <row r="25" spans="1:16" ht="15.75" x14ac:dyDescent="0.25">
      <c r="B25" s="18" t="s">
        <v>28</v>
      </c>
    </row>
  </sheetData>
  <mergeCells count="2">
    <mergeCell ref="C15:N15"/>
    <mergeCell ref="C4:N4"/>
  </mergeCell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 1 пр Методики</vt:lpstr>
      <vt:lpstr>Таблицы 2 пр. и 4 пр. Методики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Филипова</dc:creator>
  <cp:lastModifiedBy>Людмила Коваль</cp:lastModifiedBy>
  <cp:lastPrinted>2026-08-28T09:14:34Z</cp:lastPrinted>
  <dcterms:created xsi:type="dcterms:W3CDTF">2025-09-09T12:26:44Z</dcterms:created>
  <dcterms:modified xsi:type="dcterms:W3CDTF">2026-09-02T08:12:03Z</dcterms:modified>
</cp:coreProperties>
</file>